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0" windowWidth="15480" windowHeight="11640"/>
  </bookViews>
  <sheets>
    <sheet name="0622" sheetId="1" r:id="rId1"/>
  </sheets>
  <calcPr calcId="145621"/>
</workbook>
</file>

<file path=xl/calcChain.xml><?xml version="1.0" encoding="utf-8"?>
<calcChain xmlns="http://schemas.openxmlformats.org/spreadsheetml/2006/main">
  <c r="F7" i="1" l="1"/>
  <c r="E7" i="1"/>
  <c r="D7" i="1"/>
  <c r="C7" i="1"/>
  <c r="B7" i="1"/>
  <c r="F6" i="1"/>
  <c r="E6" i="1"/>
  <c r="D6" i="1"/>
  <c r="C6" i="1"/>
  <c r="B6" i="1"/>
  <c r="G6" i="1" l="1"/>
  <c r="G7" i="1"/>
</calcChain>
</file>

<file path=xl/sharedStrings.xml><?xml version="1.0" encoding="utf-8"?>
<sst xmlns="http://schemas.openxmlformats.org/spreadsheetml/2006/main" count="27" uniqueCount="22">
  <si>
    <t>Unit:CM</t>
  </si>
  <si>
    <r>
      <t xml:space="preserve">chest </t>
    </r>
    <r>
      <rPr>
        <sz val="12"/>
        <rFont val="宋体"/>
        <family val="3"/>
        <charset val="134"/>
      </rPr>
      <t>胸围</t>
    </r>
  </si>
  <si>
    <r>
      <t xml:space="preserve">shoulder </t>
    </r>
    <r>
      <rPr>
        <sz val="12"/>
        <rFont val="宋体"/>
        <family val="3"/>
        <charset val="134"/>
      </rPr>
      <t>肩宽</t>
    </r>
  </si>
  <si>
    <r>
      <t xml:space="preserve">sleeve opening </t>
    </r>
    <r>
      <rPr>
        <sz val="12"/>
        <rFont val="宋体"/>
        <family val="3"/>
        <charset val="134"/>
      </rPr>
      <t>袖口</t>
    </r>
    <phoneticPr fontId="3" type="noConversion"/>
  </si>
  <si>
    <t>SIZE SPEC</t>
    <phoneticPr fontId="3" type="noConversion"/>
  </si>
  <si>
    <r>
      <t xml:space="preserve">sleeve length </t>
    </r>
    <r>
      <rPr>
        <sz val="12"/>
        <rFont val="宋体"/>
        <family val="3"/>
        <charset val="134"/>
      </rPr>
      <t>袖长</t>
    </r>
    <phoneticPr fontId="3" type="noConversion"/>
  </si>
  <si>
    <t>BLACK</t>
    <phoneticPr fontId="3" type="noConversion"/>
  </si>
  <si>
    <t>BROWN</t>
    <phoneticPr fontId="3" type="noConversion"/>
  </si>
  <si>
    <t>TOTAL</t>
    <phoneticPr fontId="3" type="noConversion"/>
  </si>
  <si>
    <r>
      <t xml:space="preserve">body length  </t>
    </r>
    <r>
      <rPr>
        <sz val="12"/>
        <rFont val="宋体"/>
        <family val="3"/>
        <charset val="134"/>
      </rPr>
      <t>衣长</t>
    </r>
    <phoneticPr fontId="3" type="noConversion"/>
  </si>
  <si>
    <r>
      <t xml:space="preserve">armhole </t>
    </r>
    <r>
      <rPr>
        <sz val="12"/>
        <rFont val="宋体"/>
        <family val="3"/>
        <charset val="134"/>
      </rPr>
      <t>袖笼</t>
    </r>
    <phoneticPr fontId="3" type="noConversion"/>
  </si>
  <si>
    <t>LADIES PADDED JACKET LONG STYLE</t>
    <phoneticPr fontId="3" type="noConversion"/>
  </si>
  <si>
    <t>QTY PER COLOR</t>
    <phoneticPr fontId="3" type="noConversion"/>
  </si>
  <si>
    <r>
      <rPr>
        <sz val="12"/>
        <rFont val="宋体"/>
        <family val="3"/>
        <charset val="134"/>
      </rPr>
      <t>尾数</t>
    </r>
    <r>
      <rPr>
        <sz val="12"/>
        <rFont val="Cambria"/>
        <family val="1"/>
      </rPr>
      <t>35+180</t>
    </r>
    <r>
      <rPr>
        <sz val="12"/>
        <rFont val="宋体"/>
        <family val="3"/>
        <charset val="134"/>
      </rPr>
      <t>件</t>
    </r>
    <phoneticPr fontId="3" type="noConversion"/>
  </si>
  <si>
    <t>M</t>
    <phoneticPr fontId="3" type="noConversion"/>
  </si>
  <si>
    <t>L</t>
    <phoneticPr fontId="3" type="noConversion"/>
  </si>
  <si>
    <t>XL</t>
    <phoneticPr fontId="3" type="noConversion"/>
  </si>
  <si>
    <t>XXL</t>
    <phoneticPr fontId="3" type="noConversion"/>
  </si>
  <si>
    <t>XXXL</t>
    <phoneticPr fontId="3" type="noConversion"/>
  </si>
  <si>
    <r>
      <t>STYLE NO.</t>
    </r>
    <r>
      <rPr>
        <sz val="12"/>
        <rFont val="宋体"/>
        <family val="3"/>
        <charset val="134"/>
      </rPr>
      <t>：</t>
    </r>
    <r>
      <rPr>
        <sz val="12"/>
        <rFont val="Cambria"/>
        <family val="1"/>
      </rPr>
      <t>0622#</t>
    </r>
    <phoneticPr fontId="3" type="noConversion"/>
  </si>
  <si>
    <r>
      <t>QTY</t>
    </r>
    <r>
      <rPr>
        <sz val="12"/>
        <rFont val="宋体"/>
        <family val="3"/>
        <charset val="134"/>
      </rPr>
      <t>：</t>
    </r>
    <r>
      <rPr>
        <sz val="12"/>
        <rFont val="Cambria"/>
        <family val="1"/>
      </rPr>
      <t xml:space="preserve"> 8582PCS/ 2COLORS</t>
    </r>
    <phoneticPr fontId="3" type="noConversion"/>
  </si>
  <si>
    <t>SHELL &amp; LINING:  100% POLYESTER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</si>
</sst>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_);[Red]\(\$#,##0.00\)"/>
  </numFmts>
  <fonts count="6">
    <font>
      <sz val="12"/>
      <name val="宋体"/>
      <charset val="134"/>
    </font>
    <font>
      <sz val="12"/>
      <name val="Cambria"/>
      <family val="1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4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>
      <alignment vertical="center"/>
    </xf>
  </cellStyleXfs>
  <cellXfs count="22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3">
    <cellStyle name="_ET_STYLE_NoName_00_" xfId="1"/>
    <cellStyle name="Normal" xfId="0" builtinId="0"/>
    <cellStyle name="常规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705971</xdr:colOff>
      <xdr:row>7</xdr:row>
      <xdr:rowOff>56032</xdr:rowOff>
    </xdr:from>
    <xdr:to>
      <xdr:col>5</xdr:col>
      <xdr:colOff>533923</xdr:colOff>
      <xdr:row>19</xdr:row>
      <xdr:rowOff>67234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20353" y="1938620"/>
          <a:ext cx="2282041" cy="377637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661149</xdr:colOff>
      <xdr:row>19</xdr:row>
      <xdr:rowOff>123267</xdr:rowOff>
    </xdr:from>
    <xdr:to>
      <xdr:col>5</xdr:col>
      <xdr:colOff>302490</xdr:colOff>
      <xdr:row>29</xdr:row>
      <xdr:rowOff>212913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75531" y="5771032"/>
          <a:ext cx="2095430" cy="32833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493058</xdr:colOff>
      <xdr:row>19</xdr:row>
      <xdr:rowOff>168088</xdr:rowOff>
    </xdr:from>
    <xdr:to>
      <xdr:col>1</xdr:col>
      <xdr:colOff>410338</xdr:colOff>
      <xdr:row>29</xdr:row>
      <xdr:rowOff>224118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3058" y="5815853"/>
          <a:ext cx="2113633" cy="32497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347379</xdr:colOff>
      <xdr:row>7</xdr:row>
      <xdr:rowOff>190500</xdr:rowOff>
    </xdr:from>
    <xdr:to>
      <xdr:col>1</xdr:col>
      <xdr:colOff>483961</xdr:colOff>
      <xdr:row>20</xdr:row>
      <xdr:rowOff>11206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7379" y="2073088"/>
          <a:ext cx="2332935" cy="38996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85" zoomScaleNormal="85" zoomScaleSheetLayoutView="100" workbookViewId="0">
      <selection activeCell="A4" sqref="A4:E4"/>
    </sheetView>
  </sheetViews>
  <sheetFormatPr defaultRowHeight="15.75"/>
  <cols>
    <col min="1" max="1" width="28.875" style="1" customWidth="1"/>
    <col min="2" max="8" width="10.75" style="1" customWidth="1"/>
    <col min="9" max="9" width="8.25" style="1" customWidth="1"/>
    <col min="10" max="16384" width="9" style="1"/>
  </cols>
  <sheetData>
    <row r="1" spans="1:9" ht="0.75" customHeight="1"/>
    <row r="2" spans="1:9" ht="36.75" customHeight="1">
      <c r="A2" s="16" t="s">
        <v>11</v>
      </c>
      <c r="B2" s="17"/>
      <c r="C2" s="17"/>
      <c r="D2" s="17"/>
      <c r="E2" s="17"/>
      <c r="F2" s="17"/>
      <c r="G2" s="18"/>
      <c r="H2" s="10" t="s">
        <v>19</v>
      </c>
      <c r="I2" s="10"/>
    </row>
    <row r="3" spans="1:9" ht="21.95" customHeight="1">
      <c r="A3" s="13" t="s">
        <v>20</v>
      </c>
      <c r="B3" s="14"/>
      <c r="C3" s="14"/>
      <c r="D3" s="14"/>
      <c r="E3" s="15"/>
      <c r="F3" s="19"/>
      <c r="G3" s="19"/>
      <c r="H3" s="10"/>
      <c r="I3" s="10"/>
    </row>
    <row r="4" spans="1:9" ht="21.95" customHeight="1">
      <c r="A4" s="13" t="s">
        <v>21</v>
      </c>
      <c r="B4" s="14"/>
      <c r="C4" s="14"/>
      <c r="D4" s="14"/>
      <c r="E4" s="14"/>
      <c r="F4" s="20"/>
      <c r="G4" s="20"/>
      <c r="H4" s="20"/>
      <c r="I4" s="21"/>
    </row>
    <row r="5" spans="1:9" ht="21.95" customHeight="1">
      <c r="A5" s="2" t="s">
        <v>12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6" t="s">
        <v>8</v>
      </c>
      <c r="H5" s="11" t="s">
        <v>13</v>
      </c>
      <c r="I5" s="11"/>
    </row>
    <row r="6" spans="1:9" ht="21.95" customHeight="1">
      <c r="A6" s="6" t="s">
        <v>6</v>
      </c>
      <c r="B6" s="4">
        <f>840-101-400</f>
        <v>339</v>
      </c>
      <c r="C6" s="4">
        <f>3160-405-700-1000</f>
        <v>1055</v>
      </c>
      <c r="D6" s="4">
        <f>4449-606-700-1800</f>
        <v>1343</v>
      </c>
      <c r="E6" s="4">
        <f>4607-606-700-1800</f>
        <v>1501</v>
      </c>
      <c r="F6" s="4">
        <f>1735-303-350-400</f>
        <v>682</v>
      </c>
      <c r="G6" s="6">
        <f t="shared" ref="G6:G7" si="0">SUM(B6:F6)</f>
        <v>4920</v>
      </c>
      <c r="H6" s="11"/>
      <c r="I6" s="11"/>
    </row>
    <row r="7" spans="1:9" ht="21.95" customHeight="1">
      <c r="A7" s="6" t="s">
        <v>7</v>
      </c>
      <c r="B7" s="4">
        <f>840-40-400</f>
        <v>400</v>
      </c>
      <c r="C7" s="4">
        <f>2908-140-700-1000</f>
        <v>1068</v>
      </c>
      <c r="D7" s="4">
        <f>2880-140-700-1000</f>
        <v>1040</v>
      </c>
      <c r="E7" s="4">
        <f>2450-141-700-1000</f>
        <v>609</v>
      </c>
      <c r="F7" s="4">
        <f>1120-40-350-400</f>
        <v>330</v>
      </c>
      <c r="G7" s="6">
        <f t="shared" si="0"/>
        <v>3447</v>
      </c>
      <c r="H7" s="11"/>
      <c r="I7" s="11"/>
    </row>
    <row r="8" spans="1:9" ht="24.95" customHeight="1">
      <c r="A8" s="11"/>
      <c r="B8" s="11"/>
      <c r="C8" s="11"/>
      <c r="D8" s="11"/>
      <c r="E8" s="11"/>
      <c r="F8" s="11"/>
      <c r="G8" s="11"/>
      <c r="H8" s="11"/>
      <c r="I8" s="11"/>
    </row>
    <row r="9" spans="1:9" ht="24.9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ht="24.95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24.9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9" ht="24.95" customHeight="1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24.95" customHeight="1">
      <c r="A13" s="11"/>
      <c r="B13" s="11"/>
      <c r="C13" s="11"/>
      <c r="D13" s="11"/>
      <c r="E13" s="11"/>
      <c r="F13" s="11"/>
      <c r="G13" s="11"/>
      <c r="H13" s="11"/>
      <c r="I13" s="11"/>
    </row>
    <row r="14" spans="1:9" ht="24.95" customHeight="1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24.95" customHeight="1">
      <c r="A15" s="11"/>
      <c r="B15" s="11"/>
      <c r="C15" s="11"/>
      <c r="D15" s="11"/>
      <c r="E15" s="11"/>
      <c r="F15" s="11"/>
      <c r="G15" s="11"/>
      <c r="H15" s="11"/>
      <c r="I15" s="11"/>
    </row>
    <row r="16" spans="1:9" ht="24.95" customHeight="1">
      <c r="A16" s="11"/>
      <c r="B16" s="11"/>
      <c r="C16" s="11"/>
      <c r="D16" s="11"/>
      <c r="E16" s="11"/>
      <c r="F16" s="11"/>
      <c r="G16" s="11"/>
      <c r="H16" s="11"/>
      <c r="I16" s="11"/>
    </row>
    <row r="17" spans="1:9" ht="24.95" customHeight="1">
      <c r="A17" s="11"/>
      <c r="B17" s="11"/>
      <c r="C17" s="11"/>
      <c r="D17" s="11"/>
      <c r="E17" s="11"/>
      <c r="F17" s="11"/>
      <c r="G17" s="11"/>
      <c r="H17" s="11"/>
      <c r="I17" s="11"/>
    </row>
    <row r="18" spans="1:9" ht="24.95" customHeight="1">
      <c r="A18" s="11"/>
      <c r="B18" s="11"/>
      <c r="C18" s="11"/>
      <c r="D18" s="11"/>
      <c r="E18" s="11"/>
      <c r="F18" s="11"/>
      <c r="G18" s="11"/>
      <c r="H18" s="11"/>
      <c r="I18" s="11"/>
    </row>
    <row r="19" spans="1:9" ht="24.95" customHeight="1">
      <c r="A19" s="11"/>
      <c r="B19" s="11"/>
      <c r="C19" s="11"/>
      <c r="D19" s="11"/>
      <c r="E19" s="11"/>
      <c r="F19" s="11"/>
      <c r="G19" s="11"/>
      <c r="H19" s="11"/>
      <c r="I19" s="11"/>
    </row>
    <row r="20" spans="1:9" ht="24.95" customHeight="1">
      <c r="A20" s="11"/>
      <c r="B20" s="11"/>
      <c r="C20" s="11"/>
      <c r="D20" s="11"/>
      <c r="E20" s="11"/>
      <c r="F20" s="11"/>
      <c r="G20" s="11"/>
      <c r="H20" s="11"/>
      <c r="I20" s="11"/>
    </row>
    <row r="21" spans="1:9" ht="24.95" customHeight="1">
      <c r="A21" s="11"/>
      <c r="B21" s="11"/>
      <c r="C21" s="11"/>
      <c r="D21" s="11"/>
      <c r="E21" s="11"/>
      <c r="F21" s="11"/>
      <c r="G21" s="11"/>
      <c r="H21" s="11"/>
      <c r="I21" s="11"/>
    </row>
    <row r="22" spans="1:9" ht="24.95" customHeight="1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24.95" customHeight="1">
      <c r="A23" s="11"/>
      <c r="B23" s="11"/>
      <c r="C23" s="11"/>
      <c r="D23" s="11"/>
      <c r="E23" s="11"/>
      <c r="F23" s="11"/>
      <c r="G23" s="11"/>
      <c r="H23" s="11"/>
      <c r="I23" s="11"/>
    </row>
    <row r="24" spans="1:9" ht="24.95" customHeight="1">
      <c r="A24" s="11"/>
      <c r="B24" s="11"/>
      <c r="C24" s="11"/>
      <c r="D24" s="11"/>
      <c r="E24" s="11"/>
      <c r="F24" s="11"/>
      <c r="G24" s="11"/>
      <c r="H24" s="11"/>
      <c r="I24" s="11"/>
    </row>
    <row r="25" spans="1:9" ht="24.95" customHeight="1">
      <c r="A25" s="11"/>
      <c r="B25" s="11"/>
      <c r="C25" s="11"/>
      <c r="D25" s="11"/>
      <c r="E25" s="11"/>
      <c r="F25" s="11"/>
      <c r="G25" s="11"/>
      <c r="H25" s="11"/>
      <c r="I25" s="11"/>
    </row>
    <row r="26" spans="1:9" ht="24.95" customHeight="1">
      <c r="A26" s="11"/>
      <c r="B26" s="11"/>
      <c r="C26" s="11"/>
      <c r="D26" s="11"/>
      <c r="E26" s="11"/>
      <c r="F26" s="11"/>
      <c r="G26" s="11"/>
      <c r="H26" s="11"/>
      <c r="I26" s="11"/>
    </row>
    <row r="27" spans="1:9" ht="24.9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9" ht="29.2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9" ht="24.95" customHeight="1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24.95" customHeight="1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21.95" customHeight="1">
      <c r="A31" s="12" t="s">
        <v>4</v>
      </c>
      <c r="B31" s="12"/>
      <c r="C31" s="12"/>
      <c r="D31" s="12"/>
      <c r="E31" s="12"/>
      <c r="F31" s="12"/>
      <c r="G31" s="9"/>
      <c r="H31" s="9"/>
      <c r="I31" s="9"/>
    </row>
    <row r="32" spans="1:9" ht="21.95" customHeight="1">
      <c r="A32" s="3" t="s">
        <v>0</v>
      </c>
      <c r="B32" s="8" t="s">
        <v>14</v>
      </c>
      <c r="C32" s="8" t="s">
        <v>15</v>
      </c>
      <c r="D32" s="8" t="s">
        <v>16</v>
      </c>
      <c r="E32" s="8" t="s">
        <v>17</v>
      </c>
      <c r="F32" s="8" t="s">
        <v>18</v>
      </c>
      <c r="G32" s="5"/>
      <c r="H32" s="5"/>
      <c r="I32" s="5"/>
    </row>
    <row r="33" spans="1:9" ht="21.95" customHeight="1">
      <c r="A33" s="7" t="s">
        <v>9</v>
      </c>
      <c r="B33" s="4">
        <v>86</v>
      </c>
      <c r="C33" s="4">
        <v>88</v>
      </c>
      <c r="D33" s="4">
        <v>90</v>
      </c>
      <c r="E33" s="4">
        <v>92</v>
      </c>
      <c r="F33" s="4">
        <v>94</v>
      </c>
      <c r="G33" s="5"/>
      <c r="H33" s="5"/>
      <c r="I33" s="5"/>
    </row>
    <row r="34" spans="1:9" ht="21.95" customHeight="1">
      <c r="A34" s="3" t="s">
        <v>1</v>
      </c>
      <c r="B34" s="4">
        <v>48</v>
      </c>
      <c r="C34" s="4">
        <v>50</v>
      </c>
      <c r="D34" s="4">
        <v>52</v>
      </c>
      <c r="E34" s="4">
        <v>54</v>
      </c>
      <c r="F34" s="4">
        <v>56</v>
      </c>
      <c r="G34" s="5"/>
      <c r="H34" s="5"/>
      <c r="I34" s="5"/>
    </row>
    <row r="35" spans="1:9" ht="21.95" customHeight="1">
      <c r="A35" s="3" t="s">
        <v>5</v>
      </c>
      <c r="B35" s="4">
        <v>60</v>
      </c>
      <c r="C35" s="4">
        <v>61</v>
      </c>
      <c r="D35" s="4">
        <v>62</v>
      </c>
      <c r="E35" s="4">
        <v>63</v>
      </c>
      <c r="F35" s="4">
        <v>64</v>
      </c>
      <c r="G35" s="5"/>
      <c r="H35" s="5"/>
      <c r="I35" s="5"/>
    </row>
    <row r="36" spans="1:9" ht="21.95" customHeight="1">
      <c r="A36" s="3" t="s">
        <v>3</v>
      </c>
      <c r="B36" s="4">
        <v>8.5</v>
      </c>
      <c r="C36" s="4">
        <v>8.5</v>
      </c>
      <c r="D36" s="4">
        <v>9</v>
      </c>
      <c r="E36" s="4">
        <v>9</v>
      </c>
      <c r="F36" s="4">
        <v>9.5</v>
      </c>
      <c r="G36" s="5"/>
      <c r="H36" s="5"/>
      <c r="I36" s="5"/>
    </row>
    <row r="37" spans="1:9" ht="21.95" customHeight="1">
      <c r="A37" s="3" t="s">
        <v>2</v>
      </c>
      <c r="B37" s="4">
        <v>42</v>
      </c>
      <c r="C37" s="4">
        <v>43</v>
      </c>
      <c r="D37" s="4">
        <v>44</v>
      </c>
      <c r="E37" s="4">
        <v>45</v>
      </c>
      <c r="F37" s="4">
        <v>46</v>
      </c>
      <c r="G37" s="5"/>
      <c r="H37" s="5"/>
      <c r="I37" s="5"/>
    </row>
    <row r="38" spans="1:9" ht="21.95" customHeight="1">
      <c r="A38" s="7" t="s">
        <v>10</v>
      </c>
      <c r="B38" s="6">
        <v>23</v>
      </c>
      <c r="C38" s="6">
        <v>24</v>
      </c>
      <c r="D38" s="6">
        <v>25</v>
      </c>
      <c r="E38" s="6">
        <v>26</v>
      </c>
      <c r="F38" s="6">
        <v>27</v>
      </c>
      <c r="G38" s="5"/>
      <c r="H38" s="5"/>
      <c r="I38" s="5"/>
    </row>
  </sheetData>
  <mergeCells count="12">
    <mergeCell ref="G31:I31"/>
    <mergeCell ref="H2:I3"/>
    <mergeCell ref="A8:I30"/>
    <mergeCell ref="H5:I5"/>
    <mergeCell ref="H6:I6"/>
    <mergeCell ref="A31:F31"/>
    <mergeCell ref="H7:I7"/>
    <mergeCell ref="A3:E3"/>
    <mergeCell ref="A2:G2"/>
    <mergeCell ref="F3:G3"/>
    <mergeCell ref="F4:I4"/>
    <mergeCell ref="A4:E4"/>
  </mergeCells>
  <phoneticPr fontId="3" type="noConversion"/>
  <printOptions horizontalCentered="1"/>
  <pageMargins left="0.15748031496062992" right="0.19685039370078741" top="0.27559055118110237" bottom="7.874015748031496E-2" header="0.11811023622047245" footer="7.874015748031496E-2"/>
  <pageSetup paperSize="9" scale="80" fitToWidth="0" fitToHeight="0" orientation="portrait" horizontalDpi="360" verticalDpi="360" r:id="rId1"/>
  <headerFooter scaleWithDoc="0"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0622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revision>1</cp:revision>
  <cp:lastPrinted>2017-08-09T04:08:35Z</cp:lastPrinted>
  <dcterms:created xsi:type="dcterms:W3CDTF">2009-04-07T11:07:30Z</dcterms:created>
  <dcterms:modified xsi:type="dcterms:W3CDTF">2018-10-15T07:06:16Z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2052-10.1.0.6395</vt:lpwstr>
  </property>
</Properties>
</file>